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\Desktop\Gara 21-03-2022\"/>
    </mc:Choice>
  </mc:AlternateContent>
  <bookViews>
    <workbookView xWindow="0" yWindow="4800" windowWidth="23040" windowHeight="9180"/>
  </bookViews>
  <sheets>
    <sheet name="DA STAMP" sheetId="2" r:id="rId1"/>
    <sheet name="Foglio3" sheetId="3" r:id="rId2"/>
  </sheets>
  <calcPr calcId="162913"/>
</workbook>
</file>

<file path=xl/calcChain.xml><?xml version="1.0" encoding="utf-8"?>
<calcChain xmlns="http://schemas.openxmlformats.org/spreadsheetml/2006/main">
  <c r="L4" i="2" l="1"/>
  <c r="L35" i="2"/>
  <c r="L30" i="2"/>
  <c r="L25" i="2"/>
  <c r="L24" i="2"/>
  <c r="L23" i="2"/>
  <c r="L22" i="2"/>
  <c r="L17" i="2"/>
  <c r="L13" i="2"/>
  <c r="L12" i="2"/>
  <c r="L10" i="2"/>
  <c r="L11" i="2"/>
  <c r="L3" i="2"/>
  <c r="L5" i="2"/>
  <c r="L6" i="2"/>
</calcChain>
</file>

<file path=xl/sharedStrings.xml><?xml version="1.0" encoding="utf-8"?>
<sst xmlns="http://schemas.openxmlformats.org/spreadsheetml/2006/main" count="131" uniqueCount="63">
  <si>
    <t>Cognome</t>
  </si>
  <si>
    <t>Nome</t>
  </si>
  <si>
    <t>Tessera</t>
  </si>
  <si>
    <t>data di nascita</t>
  </si>
  <si>
    <t>VVF</t>
  </si>
  <si>
    <t>ERACLE</t>
  </si>
  <si>
    <t xml:space="preserve">somma </t>
  </si>
  <si>
    <t>MONTALBANO</t>
  </si>
  <si>
    <t>GTP</t>
  </si>
  <si>
    <t xml:space="preserve">C.L. </t>
  </si>
  <si>
    <t>SBARRA</t>
  </si>
  <si>
    <t>MARCHESE</t>
  </si>
  <si>
    <t>ALESSIO</t>
  </si>
  <si>
    <t>VOLTEG.</t>
  </si>
  <si>
    <t>ASD</t>
  </si>
  <si>
    <t>PARAL.</t>
  </si>
  <si>
    <t>SANTALUCIA</t>
  </si>
  <si>
    <t>SAMUELE</t>
  </si>
  <si>
    <t>RICCOBENE</t>
  </si>
  <si>
    <t>ANDREA</t>
  </si>
  <si>
    <t>PAPPALARDO</t>
  </si>
  <si>
    <t>RESTIVO</t>
  </si>
  <si>
    <t>SALVATORE</t>
  </si>
  <si>
    <t xml:space="preserve">POLLINA </t>
  </si>
  <si>
    <t>EROS</t>
  </si>
  <si>
    <t>D'ANGELO</t>
  </si>
  <si>
    <t>BARTOLO</t>
  </si>
  <si>
    <t>GERVASI</t>
  </si>
  <si>
    <t>GIACOMO</t>
  </si>
  <si>
    <t xml:space="preserve">SPADARO </t>
  </si>
  <si>
    <t>MARCO</t>
  </si>
  <si>
    <t>FRANCESCO</t>
  </si>
  <si>
    <t>09100544</t>
  </si>
  <si>
    <t>09100260</t>
  </si>
  <si>
    <t>09100220</t>
  </si>
  <si>
    <t>09101256</t>
  </si>
  <si>
    <t>09101275</t>
  </si>
  <si>
    <t>09100257</t>
  </si>
  <si>
    <t>09101309</t>
  </si>
  <si>
    <t>09100214</t>
  </si>
  <si>
    <t>09100131</t>
  </si>
  <si>
    <t>09100428</t>
  </si>
  <si>
    <t>09100326</t>
  </si>
  <si>
    <t>NICOLO'</t>
  </si>
  <si>
    <t>Classifica GAM- 21 MARZO 2022- CATEGORIA TIGROTTI MEDIUM</t>
  </si>
  <si>
    <t>Classifica GAM-  21 MARZO 2022- CATEGORIA ALLIEVI MEDIUM</t>
  </si>
  <si>
    <t>Classifica GAM- 21 MARZO 2022 - CATEGORIA ALLIEVI LARGE</t>
  </si>
  <si>
    <t>Classifica GAM- 21 MARZO 2022 - CATEGORIA JUNIOR SUPER</t>
  </si>
  <si>
    <t>GARZIANO</t>
  </si>
  <si>
    <t>GABRIELE</t>
  </si>
  <si>
    <t>09100296</t>
  </si>
  <si>
    <t xml:space="preserve">MANGO </t>
  </si>
  <si>
    <t>GIORGIO</t>
  </si>
  <si>
    <t>09100341</t>
  </si>
  <si>
    <t>BONVENTRE</t>
  </si>
  <si>
    <t>DAVIDE</t>
  </si>
  <si>
    <t>09101294</t>
  </si>
  <si>
    <t>Classifica GAM- 21 MARZO 2022 - CATEGORIA RAGAZZI MEDIUM</t>
  </si>
  <si>
    <t xml:space="preserve">  </t>
  </si>
  <si>
    <t>MICELI</t>
  </si>
  <si>
    <t>FLAVIO</t>
  </si>
  <si>
    <t xml:space="preserve">Classifica GAM- 21 MARZO 2022 - CATEGORIA </t>
  </si>
  <si>
    <t>TRAMP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</si>
</sst>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/>
    <xf numFmtId="0" fontId="2" fillId="0" borderId="1" xfId="0" applyFont="1" applyBorder="1"/>
    <xf numFmtId="0" fontId="3" fillId="0" borderId="9" xfId="0" applyFont="1" applyBorder="1"/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10" xfId="0" applyFont="1" applyBorder="1"/>
    <xf numFmtId="14" fontId="4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0" fontId="3" fillId="0" borderId="13" xfId="0" applyFont="1" applyBorder="1"/>
    <xf numFmtId="0" fontId="4" fillId="2" borderId="14" xfId="0" applyFont="1" applyFill="1" applyBorder="1"/>
    <xf numFmtId="14" fontId="4" fillId="2" borderId="14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11" xfId="0" applyFont="1" applyBorder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3" borderId="1" xfId="0" applyFont="1" applyFill="1" applyBorder="1"/>
    <xf numFmtId="0" fontId="4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2" fontId="4" fillId="3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/>
    <xf numFmtId="0" fontId="3" fillId="0" borderId="0" xfId="0" applyFont="1" applyBorder="1"/>
    <xf numFmtId="0" fontId="4" fillId="2" borderId="0" xfId="0" applyFont="1" applyFill="1" applyBorder="1" applyAlignment="1">
      <alignment horizontal="left"/>
    </xf>
    <xf numFmtId="14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11" xfId="0" applyFont="1" applyFill="1" applyBorder="1"/>
    <xf numFmtId="0" fontId="4" fillId="2" borderId="1" xfId="0" applyFont="1" applyFill="1" applyBorder="1"/>
    <xf numFmtId="49" fontId="4" fillId="2" borderId="1" xfId="0" applyNumberFormat="1" applyFont="1" applyFill="1" applyBorder="1" applyAlignment="1">
      <alignment horizontal="center"/>
    </xf>
    <xf numFmtId="2" fontId="4" fillId="2" borderId="12" xfId="0" applyNumberFormat="1" applyFont="1" applyFill="1" applyBorder="1"/>
    <xf numFmtId="0" fontId="3" fillId="2" borderId="13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12" xfId="0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373379</xdr:colOff>
      <xdr:row>0</xdr:row>
      <xdr:rowOff>43638</xdr:rowOff>
    </xdr:from>
    <xdr:to>
      <xdr:col>11</xdr:col>
      <xdr:colOff>399082</xdr:colOff>
      <xdr:row>0</xdr:row>
      <xdr:rowOff>403860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26579" y="43638"/>
          <a:ext cx="589583" cy="360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327660</xdr:colOff>
      <xdr:row>19</xdr:row>
      <xdr:rowOff>73810</xdr:rowOff>
    </xdr:from>
    <xdr:to>
      <xdr:col>10</xdr:col>
      <xdr:colOff>198158</xdr:colOff>
      <xdr:row>19</xdr:row>
      <xdr:rowOff>480060</xdr:rowOff>
    </xdr:to>
    <xdr:pic>
      <xdr:nvPicPr>
        <xdr:cNvPr id="5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32320" y="6253630"/>
          <a:ext cx="662978" cy="40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389055</xdr:colOff>
      <xdr:row>27</xdr:row>
      <xdr:rowOff>83820</xdr:rowOff>
    </xdr:from>
    <xdr:to>
      <xdr:col>10</xdr:col>
      <xdr:colOff>213361</xdr:colOff>
      <xdr:row>27</xdr:row>
      <xdr:rowOff>441960</xdr:rowOff>
    </xdr:to>
    <xdr:pic>
      <xdr:nvPicPr>
        <xdr:cNvPr id="6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93715" y="7940040"/>
          <a:ext cx="616786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320040</xdr:colOff>
      <xdr:row>7</xdr:row>
      <xdr:rowOff>60960</xdr:rowOff>
    </xdr:from>
    <xdr:to>
      <xdr:col>11</xdr:col>
      <xdr:colOff>327659</xdr:colOff>
      <xdr:row>7</xdr:row>
      <xdr:rowOff>449580</xdr:rowOff>
    </xdr:to>
    <xdr:pic>
      <xdr:nvPicPr>
        <xdr:cNvPr id="8" name="Immagin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3240" y="2186940"/>
          <a:ext cx="571499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312420</xdr:colOff>
      <xdr:row>14</xdr:row>
      <xdr:rowOff>76200</xdr:rowOff>
    </xdr:from>
    <xdr:to>
      <xdr:col>11</xdr:col>
      <xdr:colOff>319029</xdr:colOff>
      <xdr:row>14</xdr:row>
      <xdr:rowOff>436422</xdr:rowOff>
    </xdr:to>
    <xdr:pic>
      <xdr:nvPicPr>
        <xdr:cNvPr id="10" name="Immagin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5620" y="4320540"/>
          <a:ext cx="570489" cy="360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389055</xdr:colOff>
      <xdr:row>32</xdr:row>
      <xdr:rowOff>83820</xdr:rowOff>
    </xdr:from>
    <xdr:to>
      <xdr:col>10</xdr:col>
      <xdr:colOff>213361</xdr:colOff>
      <xdr:row>32</xdr:row>
      <xdr:rowOff>441960</xdr:rowOff>
    </xdr:to>
    <xdr:pic>
      <xdr:nvPicPr>
        <xdr:cNvPr id="11" name="Immagin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93715" y="7368540"/>
          <a:ext cx="616786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0</xdr:colOff>
      <xdr:row>29</xdr:row>
      <xdr:rowOff>22860</xdr:rowOff>
    </xdr:from>
    <xdr:ext cx="198120" cy="198120"/>
    <xdr:pic>
      <xdr:nvPicPr>
        <xdr:cNvPr id="23" name="Immagine 22" descr="🥇 Medaglia d oro Emoj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6347460"/>
          <a:ext cx="19812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22860</xdr:rowOff>
    </xdr:from>
    <xdr:ext cx="198120" cy="198120"/>
    <xdr:pic>
      <xdr:nvPicPr>
        <xdr:cNvPr id="24" name="Immagine 23" descr="🥇 Medaglia d oro Emoj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6347460"/>
          <a:ext cx="19812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L6" sqref="L6"/>
    </sheetView>
  </sheetViews>
  <sheetFormatPr defaultRowHeight="14.4" x14ac:dyDescent="0.3"/>
  <cols>
    <col min="1" max="1" width="2.33203125" customWidth="1"/>
    <col min="2" max="2" width="12.44140625" customWidth="1"/>
    <col min="3" max="3" width="11.109375" customWidth="1"/>
    <col min="4" max="4" width="15.5546875" style="2" customWidth="1"/>
    <col min="5" max="5" width="8.21875" customWidth="1"/>
    <col min="6" max="6" width="10.33203125" customWidth="1"/>
    <col min="7" max="7" width="7.88671875" customWidth="1"/>
    <col min="8" max="8" width="8.5546875" style="1" customWidth="1"/>
    <col min="9" max="9" width="9.21875" style="1" customWidth="1"/>
    <col min="10" max="10" width="9.88671875" style="1" customWidth="1"/>
    <col min="11" max="11" width="8.21875" customWidth="1"/>
    <col min="12" max="12" width="7.44140625" customWidth="1"/>
  </cols>
  <sheetData>
    <row r="1" spans="1:13" ht="40.200000000000003" customHeight="1" thickBot="1" x14ac:dyDescent="0.35">
      <c r="A1" s="4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  <c r="M1" s="1"/>
    </row>
    <row r="2" spans="1:13" ht="18" customHeight="1" x14ac:dyDescent="0.3">
      <c r="A2" s="9"/>
      <c r="B2" s="10" t="s">
        <v>0</v>
      </c>
      <c r="C2" s="10" t="s">
        <v>1</v>
      </c>
      <c r="D2" s="10" t="s">
        <v>3</v>
      </c>
      <c r="E2" s="10" t="s">
        <v>14</v>
      </c>
      <c r="F2" s="11" t="s">
        <v>2</v>
      </c>
      <c r="G2" s="11" t="s">
        <v>9</v>
      </c>
      <c r="H2" s="3" t="s">
        <v>15</v>
      </c>
      <c r="I2" s="3" t="s">
        <v>62</v>
      </c>
      <c r="J2" s="3" t="s">
        <v>10</v>
      </c>
      <c r="K2" s="3" t="s">
        <v>13</v>
      </c>
      <c r="L2" s="12" t="s">
        <v>6</v>
      </c>
      <c r="M2" s="1"/>
    </row>
    <row r="3" spans="1:13" ht="18" customHeight="1" x14ac:dyDescent="0.3">
      <c r="A3" s="54">
        <v>1</v>
      </c>
      <c r="B3" s="55" t="s">
        <v>51</v>
      </c>
      <c r="C3" s="55" t="s">
        <v>52</v>
      </c>
      <c r="D3" s="34">
        <v>41889</v>
      </c>
      <c r="E3" s="55" t="s">
        <v>8</v>
      </c>
      <c r="F3" s="56" t="s">
        <v>53</v>
      </c>
      <c r="G3" s="36">
        <v>7.9</v>
      </c>
      <c r="H3" s="37">
        <v>7.4</v>
      </c>
      <c r="I3" s="37">
        <v>8.5</v>
      </c>
      <c r="J3" s="37">
        <v>0</v>
      </c>
      <c r="K3" s="37">
        <v>8</v>
      </c>
      <c r="L3" s="57">
        <f>SUM(G3:K3)-SMALL(G3:K3,1)-SMALL(G3:K3,2)</f>
        <v>24.4</v>
      </c>
      <c r="M3" s="1"/>
    </row>
    <row r="4" spans="1:13" ht="18" customHeight="1" x14ac:dyDescent="0.3">
      <c r="A4" s="54">
        <v>2</v>
      </c>
      <c r="B4" s="55" t="s">
        <v>16</v>
      </c>
      <c r="C4" s="55" t="s">
        <v>17</v>
      </c>
      <c r="D4" s="34">
        <v>41487</v>
      </c>
      <c r="E4" s="55" t="s">
        <v>8</v>
      </c>
      <c r="F4" s="56" t="s">
        <v>35</v>
      </c>
      <c r="G4" s="36">
        <v>7.4</v>
      </c>
      <c r="H4" s="37">
        <v>7.1</v>
      </c>
      <c r="I4" s="37">
        <v>8.1</v>
      </c>
      <c r="J4" s="37">
        <v>0</v>
      </c>
      <c r="K4" s="37">
        <v>7.9</v>
      </c>
      <c r="L4" s="57">
        <f>SUM(G4:K4)-SMALL(G4:K4,1)-SMALL(G4:K4,2)</f>
        <v>23.4</v>
      </c>
      <c r="M4" s="1"/>
    </row>
    <row r="5" spans="1:13" s="1" customFormat="1" ht="18" customHeight="1" x14ac:dyDescent="0.3">
      <c r="A5" s="54">
        <v>3</v>
      </c>
      <c r="B5" s="55" t="s">
        <v>54</v>
      </c>
      <c r="C5" s="55" t="s">
        <v>55</v>
      </c>
      <c r="D5" s="34">
        <v>41184</v>
      </c>
      <c r="E5" s="55" t="s">
        <v>5</v>
      </c>
      <c r="F5" s="56" t="s">
        <v>56</v>
      </c>
      <c r="G5" s="36">
        <v>7.25</v>
      </c>
      <c r="H5" s="37">
        <v>7</v>
      </c>
      <c r="I5" s="37">
        <v>8</v>
      </c>
      <c r="J5" s="37">
        <v>0</v>
      </c>
      <c r="K5" s="37">
        <v>7.8</v>
      </c>
      <c r="L5" s="57">
        <f>SUM(G5:K5)-SMALL(G5:K5,1)-SMALL(G5:K5,2)</f>
        <v>23.05</v>
      </c>
    </row>
    <row r="6" spans="1:13" ht="18" customHeight="1" thickBot="1" x14ac:dyDescent="0.35">
      <c r="A6" s="16">
        <v>4</v>
      </c>
      <c r="B6" s="17" t="s">
        <v>11</v>
      </c>
      <c r="C6" s="17" t="s">
        <v>12</v>
      </c>
      <c r="D6" s="18">
        <v>41357</v>
      </c>
      <c r="E6" s="17" t="s">
        <v>5</v>
      </c>
      <c r="F6" s="19" t="s">
        <v>32</v>
      </c>
      <c r="G6" s="20">
        <v>6</v>
      </c>
      <c r="H6" s="21">
        <v>6</v>
      </c>
      <c r="I6" s="21">
        <v>6</v>
      </c>
      <c r="J6" s="21">
        <v>0</v>
      </c>
      <c r="K6" s="21">
        <v>6</v>
      </c>
      <c r="L6" s="22">
        <f>SUM(G6:K6)-SMALL(G6:K6,1)-SMALL(G6:K6,2)</f>
        <v>18</v>
      </c>
      <c r="M6" s="1"/>
    </row>
    <row r="7" spans="1:13" ht="37.200000000000003" customHeight="1" thickBot="1" x14ac:dyDescent="0.35">
      <c r="A7" s="23"/>
      <c r="B7" s="24"/>
      <c r="C7" s="24"/>
      <c r="D7" s="25"/>
      <c r="E7" s="24"/>
      <c r="F7" s="24"/>
      <c r="G7" s="24"/>
      <c r="H7" s="24"/>
      <c r="I7" s="24"/>
      <c r="J7" s="24"/>
      <c r="K7" s="24"/>
      <c r="L7" s="24"/>
      <c r="M7" s="1"/>
    </row>
    <row r="8" spans="1:13" ht="40.200000000000003" customHeight="1" thickBot="1" x14ac:dyDescent="0.35">
      <c r="A8" s="48" t="s">
        <v>45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50"/>
      <c r="M8" s="1"/>
    </row>
    <row r="9" spans="1:13" ht="18" customHeight="1" x14ac:dyDescent="0.3">
      <c r="A9" s="26"/>
      <c r="B9" s="4" t="s">
        <v>0</v>
      </c>
      <c r="C9" s="4" t="s">
        <v>1</v>
      </c>
      <c r="D9" s="4" t="s">
        <v>3</v>
      </c>
      <c r="E9" s="4" t="s">
        <v>14</v>
      </c>
      <c r="F9" s="5" t="s">
        <v>2</v>
      </c>
      <c r="G9" s="5" t="s">
        <v>9</v>
      </c>
      <c r="H9" s="6" t="s">
        <v>15</v>
      </c>
      <c r="I9" s="6" t="s">
        <v>62</v>
      </c>
      <c r="J9" s="6" t="s">
        <v>10</v>
      </c>
      <c r="K9" s="6" t="s">
        <v>13</v>
      </c>
      <c r="L9" s="7" t="s">
        <v>6</v>
      </c>
      <c r="M9" s="1"/>
    </row>
    <row r="10" spans="1:13" ht="18" customHeight="1" x14ac:dyDescent="0.3">
      <c r="A10" s="54">
        <v>1</v>
      </c>
      <c r="B10" s="55" t="s">
        <v>20</v>
      </c>
      <c r="C10" s="55" t="s">
        <v>17</v>
      </c>
      <c r="D10" s="34">
        <v>40792</v>
      </c>
      <c r="E10" s="55" t="s">
        <v>8</v>
      </c>
      <c r="F10" s="56" t="s">
        <v>38</v>
      </c>
      <c r="G10" s="36">
        <v>8.6</v>
      </c>
      <c r="H10" s="37">
        <v>8.0500000000000007</v>
      </c>
      <c r="I10" s="37">
        <v>8.6</v>
      </c>
      <c r="J10" s="37">
        <v>0</v>
      </c>
      <c r="K10" s="37">
        <v>8.6999999999999993</v>
      </c>
      <c r="L10" s="57">
        <f>SUM(G10:K10)-SMALL(G10:K10,1)-SMALL(G10:K10,2)</f>
        <v>25.900000000000002</v>
      </c>
      <c r="M10" s="1"/>
    </row>
    <row r="11" spans="1:13" ht="18" customHeight="1" x14ac:dyDescent="0.3">
      <c r="A11" s="54">
        <v>2</v>
      </c>
      <c r="B11" s="55" t="s">
        <v>23</v>
      </c>
      <c r="C11" s="55" t="s">
        <v>43</v>
      </c>
      <c r="D11" s="34">
        <v>40400</v>
      </c>
      <c r="E11" s="55" t="s">
        <v>5</v>
      </c>
      <c r="F11" s="56" t="s">
        <v>40</v>
      </c>
      <c r="G11" s="36">
        <v>8</v>
      </c>
      <c r="H11" s="37">
        <v>7</v>
      </c>
      <c r="I11" s="37">
        <v>8.6</v>
      </c>
      <c r="J11" s="37">
        <v>0</v>
      </c>
      <c r="K11" s="37">
        <v>8.8000000000000007</v>
      </c>
      <c r="L11" s="57">
        <f>SUM(G11:K11)-SMALL(G11:K11,1)-SMALL(G11:K11,2)</f>
        <v>25.400000000000006</v>
      </c>
      <c r="M11" s="1"/>
    </row>
    <row r="12" spans="1:13" ht="18" customHeight="1" x14ac:dyDescent="0.3">
      <c r="A12" s="54">
        <v>3</v>
      </c>
      <c r="B12" s="55" t="s">
        <v>18</v>
      </c>
      <c r="C12" s="55" t="s">
        <v>19</v>
      </c>
      <c r="D12" s="34">
        <v>40829</v>
      </c>
      <c r="E12" s="55" t="s">
        <v>5</v>
      </c>
      <c r="F12" s="56" t="s">
        <v>36</v>
      </c>
      <c r="G12" s="36">
        <v>8.35</v>
      </c>
      <c r="H12" s="37">
        <v>7.8</v>
      </c>
      <c r="I12" s="37">
        <v>8.3000000000000007</v>
      </c>
      <c r="J12" s="37">
        <v>0</v>
      </c>
      <c r="K12" s="37">
        <v>7.8</v>
      </c>
      <c r="L12" s="57">
        <f>SUM(G12:K12)-SMALL(G12:K12,1)-SMALL(G12:K12,2)</f>
        <v>24.45</v>
      </c>
      <c r="M12" s="1"/>
    </row>
    <row r="13" spans="1:13" ht="18" customHeight="1" thickBot="1" x14ac:dyDescent="0.35">
      <c r="A13" s="58">
        <v>4</v>
      </c>
      <c r="B13" s="17" t="s">
        <v>48</v>
      </c>
      <c r="C13" s="17" t="s">
        <v>49</v>
      </c>
      <c r="D13" s="18">
        <v>40546</v>
      </c>
      <c r="E13" s="17" t="s">
        <v>5</v>
      </c>
      <c r="F13" s="19" t="s">
        <v>50</v>
      </c>
      <c r="G13" s="20">
        <v>7.6</v>
      </c>
      <c r="H13" s="21">
        <v>7.05</v>
      </c>
      <c r="I13" s="21">
        <v>6.6</v>
      </c>
      <c r="J13" s="21">
        <v>0</v>
      </c>
      <c r="K13" s="21">
        <v>8</v>
      </c>
      <c r="L13" s="22">
        <f>SUM(G13:K13)-SMALL(G13:K13,1)-SMALL(G13:K13,2)</f>
        <v>22.65</v>
      </c>
      <c r="M13" s="1"/>
    </row>
    <row r="14" spans="1:13" ht="36.6" customHeight="1" thickBot="1" x14ac:dyDescent="0.35">
      <c r="A14" s="59"/>
      <c r="B14" s="59"/>
      <c r="C14" s="59"/>
      <c r="D14" s="60"/>
      <c r="E14" s="59"/>
      <c r="F14" s="59"/>
      <c r="G14" s="59"/>
      <c r="H14" s="59"/>
      <c r="I14" s="59"/>
      <c r="J14" s="59"/>
      <c r="K14" s="59"/>
      <c r="L14" s="59"/>
      <c r="M14" s="1"/>
    </row>
    <row r="15" spans="1:13" ht="39.6" customHeight="1" thickBot="1" x14ac:dyDescent="0.35">
      <c r="A15" s="48" t="s">
        <v>46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1"/>
    </row>
    <row r="16" spans="1:13" x14ac:dyDescent="0.3">
      <c r="A16" s="54"/>
      <c r="B16" s="61" t="s">
        <v>0</v>
      </c>
      <c r="C16" s="61" t="s">
        <v>1</v>
      </c>
      <c r="D16" s="61" t="s">
        <v>3</v>
      </c>
      <c r="E16" s="61" t="s">
        <v>14</v>
      </c>
      <c r="F16" s="62" t="s">
        <v>2</v>
      </c>
      <c r="G16" s="62" t="s">
        <v>9</v>
      </c>
      <c r="H16" s="63" t="s">
        <v>15</v>
      </c>
      <c r="I16" s="63" t="s">
        <v>62</v>
      </c>
      <c r="J16" s="63" t="s">
        <v>10</v>
      </c>
      <c r="K16" s="63" t="s">
        <v>13</v>
      </c>
      <c r="L16" s="64" t="s">
        <v>6</v>
      </c>
      <c r="M16" s="1"/>
    </row>
    <row r="17" spans="1:13" ht="15" thickBot="1" x14ac:dyDescent="0.35">
      <c r="A17" s="58">
        <v>1</v>
      </c>
      <c r="B17" s="17" t="s">
        <v>21</v>
      </c>
      <c r="C17" s="17" t="s">
        <v>22</v>
      </c>
      <c r="D17" s="18">
        <v>40184</v>
      </c>
      <c r="E17" s="17" t="s">
        <v>4</v>
      </c>
      <c r="F17" s="19" t="s">
        <v>37</v>
      </c>
      <c r="G17" s="20">
        <v>8.6999999999999993</v>
      </c>
      <c r="H17" s="21">
        <v>8.6999999999999993</v>
      </c>
      <c r="I17" s="21">
        <v>9.6</v>
      </c>
      <c r="J17" s="21">
        <v>8.9</v>
      </c>
      <c r="K17" s="21">
        <v>9.3000000000000007</v>
      </c>
      <c r="L17" s="22">
        <f>SUM(G17:K17)-SMALL(G17:K17,1)-SMALL(G17:K17,2)</f>
        <v>27.8</v>
      </c>
      <c r="M17" s="1"/>
    </row>
    <row r="18" spans="1:13" ht="3.6" hidden="1" customHeight="1" thickBot="1" x14ac:dyDescent="0.3">
      <c r="A18" s="23"/>
      <c r="B18" s="23"/>
      <c r="C18" s="23"/>
      <c r="D18" s="27"/>
      <c r="E18" s="23"/>
      <c r="F18" s="23"/>
      <c r="G18" s="23"/>
      <c r="H18" s="23"/>
      <c r="I18" s="23"/>
      <c r="J18" s="23"/>
      <c r="K18" s="23"/>
      <c r="L18" s="23"/>
    </row>
    <row r="19" spans="1:13" ht="36" customHeight="1" thickBot="1" x14ac:dyDescent="0.35">
      <c r="A19" s="51" t="s">
        <v>58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/>
    </row>
    <row r="20" spans="1:13" ht="40.200000000000003" customHeight="1" thickBot="1" x14ac:dyDescent="0.35">
      <c r="A20" s="45" t="s">
        <v>57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7"/>
    </row>
    <row r="21" spans="1:13" ht="18" customHeight="1" x14ac:dyDescent="0.3">
      <c r="A21" s="28"/>
      <c r="B21" s="4" t="s">
        <v>0</v>
      </c>
      <c r="C21" s="4" t="s">
        <v>1</v>
      </c>
      <c r="D21" s="4" t="s">
        <v>3</v>
      </c>
      <c r="E21" s="4" t="s">
        <v>14</v>
      </c>
      <c r="F21" s="5" t="s">
        <v>2</v>
      </c>
      <c r="G21" s="5" t="s">
        <v>9</v>
      </c>
      <c r="H21" s="6" t="s">
        <v>15</v>
      </c>
      <c r="I21" s="6" t="s">
        <v>62</v>
      </c>
      <c r="J21" s="6" t="s">
        <v>10</v>
      </c>
      <c r="K21" s="6" t="s">
        <v>13</v>
      </c>
      <c r="L21" s="8" t="s">
        <v>6</v>
      </c>
    </row>
    <row r="22" spans="1:13" ht="18" customHeight="1" x14ac:dyDescent="0.3">
      <c r="A22" s="29">
        <v>1</v>
      </c>
      <c r="B22" s="30" t="s">
        <v>25</v>
      </c>
      <c r="C22" s="30" t="s">
        <v>26</v>
      </c>
      <c r="D22" s="13">
        <v>39612</v>
      </c>
      <c r="E22" s="30" t="s">
        <v>4</v>
      </c>
      <c r="F22" s="31" t="s">
        <v>41</v>
      </c>
      <c r="G22" s="14">
        <v>8.4</v>
      </c>
      <c r="H22" s="15">
        <v>8.6999999999999993</v>
      </c>
      <c r="I22" s="15">
        <v>9</v>
      </c>
      <c r="J22" s="15">
        <v>0</v>
      </c>
      <c r="K22" s="15">
        <v>9.1</v>
      </c>
      <c r="L22" s="32">
        <f>SUM(G22:K22)-SMALL(G22:K22,1)-SMALL(G22:K22,2)</f>
        <v>26.800000000000004</v>
      </c>
    </row>
    <row r="23" spans="1:13" ht="18" customHeight="1" x14ac:dyDescent="0.3">
      <c r="A23" s="29">
        <v>2</v>
      </c>
      <c r="B23" s="30" t="s">
        <v>29</v>
      </c>
      <c r="C23" s="30" t="s">
        <v>30</v>
      </c>
      <c r="D23" s="13">
        <v>39811</v>
      </c>
      <c r="E23" s="30" t="s">
        <v>5</v>
      </c>
      <c r="F23" s="31" t="s">
        <v>34</v>
      </c>
      <c r="G23" s="14">
        <v>8.9</v>
      </c>
      <c r="H23" s="15">
        <v>8.1</v>
      </c>
      <c r="I23" s="15">
        <v>8.8000000000000007</v>
      </c>
      <c r="J23" s="15">
        <v>0</v>
      </c>
      <c r="K23" s="15">
        <v>8.8000000000000007</v>
      </c>
      <c r="L23" s="32">
        <f>SUM(G23:K23)-SMALL(G23:K23,1)-SMALL(G23:K23,2)</f>
        <v>26.5</v>
      </c>
    </row>
    <row r="24" spans="1:13" ht="18" customHeight="1" x14ac:dyDescent="0.3">
      <c r="A24" s="29">
        <v>3</v>
      </c>
      <c r="B24" s="30" t="s">
        <v>7</v>
      </c>
      <c r="C24" s="30" t="s">
        <v>24</v>
      </c>
      <c r="D24" s="13">
        <v>39872</v>
      </c>
      <c r="E24" s="30" t="s">
        <v>5</v>
      </c>
      <c r="F24" s="31" t="s">
        <v>33</v>
      </c>
      <c r="G24" s="14">
        <v>8.9</v>
      </c>
      <c r="H24" s="15">
        <v>8.1</v>
      </c>
      <c r="I24" s="15">
        <v>8</v>
      </c>
      <c r="J24" s="15">
        <v>0</v>
      </c>
      <c r="K24" s="15">
        <v>9.4</v>
      </c>
      <c r="L24" s="32">
        <f>SUM(G24:K24)-SMALL(G24:K24,1)-SMALL(G24:K24,2)</f>
        <v>26.4</v>
      </c>
    </row>
    <row r="25" spans="1:13" ht="18" customHeight="1" x14ac:dyDescent="0.3">
      <c r="A25" s="28">
        <v>4</v>
      </c>
      <c r="B25" s="33" t="s">
        <v>27</v>
      </c>
      <c r="C25" s="33" t="s">
        <v>28</v>
      </c>
      <c r="D25" s="34">
        <v>39976</v>
      </c>
      <c r="E25" s="33" t="s">
        <v>5</v>
      </c>
      <c r="F25" s="35" t="s">
        <v>42</v>
      </c>
      <c r="G25" s="36">
        <v>8.0500000000000007</v>
      </c>
      <c r="H25" s="37">
        <v>8.0500000000000007</v>
      </c>
      <c r="I25" s="37">
        <v>7.8</v>
      </c>
      <c r="J25" s="37">
        <v>0</v>
      </c>
      <c r="K25" s="37">
        <v>7.3</v>
      </c>
      <c r="L25" s="38">
        <f>SUM(G25:K25)-SMALL(G25:K25,1)-SMALL(G25:K25,2)</f>
        <v>23.900000000000002</v>
      </c>
    </row>
    <row r="26" spans="1:13" s="1" customFormat="1" ht="36.6" customHeight="1" thickBot="1" x14ac:dyDescent="0.35">
      <c r="A26" s="39"/>
      <c r="B26" s="40"/>
      <c r="C26" s="40"/>
      <c r="D26" s="41"/>
      <c r="E26" s="40"/>
      <c r="F26" s="42"/>
      <c r="G26" s="43"/>
      <c r="H26" s="43"/>
      <c r="I26" s="43"/>
      <c r="J26" s="43"/>
      <c r="K26" s="43"/>
      <c r="L26" s="44"/>
    </row>
    <row r="27" spans="1:13" ht="15" hidden="1" thickBot="1" x14ac:dyDescent="0.35">
      <c r="A27" s="23"/>
      <c r="B27" s="23"/>
      <c r="C27" s="23"/>
      <c r="D27" s="27"/>
      <c r="E27" s="23"/>
      <c r="F27" s="23"/>
      <c r="G27" s="23"/>
      <c r="H27" s="23"/>
      <c r="I27" s="23"/>
      <c r="J27" s="23"/>
      <c r="K27" s="23"/>
      <c r="L27" s="23"/>
    </row>
    <row r="28" spans="1:13" ht="40.200000000000003" customHeight="1" thickBot="1" x14ac:dyDescent="0.35">
      <c r="A28" s="45" t="s">
        <v>47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7"/>
    </row>
    <row r="29" spans="1:13" ht="18" customHeight="1" x14ac:dyDescent="0.3">
      <c r="A29" s="23"/>
      <c r="B29" s="4" t="s">
        <v>0</v>
      </c>
      <c r="C29" s="4" t="s">
        <v>1</v>
      </c>
      <c r="D29" s="4" t="s">
        <v>3</v>
      </c>
      <c r="E29" s="4" t="s">
        <v>14</v>
      </c>
      <c r="F29" s="5" t="s">
        <v>2</v>
      </c>
      <c r="G29" s="5" t="s">
        <v>9</v>
      </c>
      <c r="H29" s="6" t="s">
        <v>15</v>
      </c>
      <c r="I29" s="6" t="s">
        <v>62</v>
      </c>
      <c r="J29" s="6" t="s">
        <v>10</v>
      </c>
      <c r="K29" s="6" t="s">
        <v>13</v>
      </c>
      <c r="L29" s="8" t="s">
        <v>6</v>
      </c>
    </row>
    <row r="30" spans="1:13" ht="18" customHeight="1" x14ac:dyDescent="0.3">
      <c r="A30" s="29">
        <v>1</v>
      </c>
      <c r="B30" s="30" t="s">
        <v>20</v>
      </c>
      <c r="C30" s="30" t="s">
        <v>31</v>
      </c>
      <c r="D30" s="13">
        <v>39294</v>
      </c>
      <c r="E30" s="30" t="s">
        <v>8</v>
      </c>
      <c r="F30" s="31" t="s">
        <v>39</v>
      </c>
      <c r="G30" s="14">
        <v>10.050000000000001</v>
      </c>
      <c r="H30" s="15">
        <v>0</v>
      </c>
      <c r="I30" s="15">
        <v>9.8000000000000007</v>
      </c>
      <c r="J30" s="15">
        <v>0</v>
      </c>
      <c r="K30" s="15">
        <v>9.8000000000000007</v>
      </c>
      <c r="L30" s="32">
        <f>SUM(G30:K30)-SMALL(G30:K30,1)-SMALL(G30:K30,2)</f>
        <v>29.650000000000002</v>
      </c>
    </row>
    <row r="31" spans="1:13" x14ac:dyDescent="0.3">
      <c r="A31" s="23"/>
      <c r="B31" s="23"/>
      <c r="C31" s="23"/>
      <c r="D31" s="27"/>
      <c r="E31" s="23"/>
      <c r="F31" s="23"/>
      <c r="G31" s="23"/>
      <c r="H31" s="23"/>
      <c r="I31" s="23"/>
      <c r="J31" s="23"/>
      <c r="K31" s="23"/>
      <c r="L31" s="23"/>
    </row>
    <row r="32" spans="1:13" ht="15" thickBot="1" x14ac:dyDescent="0.35">
      <c r="A32" s="23"/>
      <c r="B32" s="23"/>
      <c r="C32" s="23"/>
      <c r="D32" s="27"/>
      <c r="E32" s="23"/>
      <c r="F32" s="23"/>
      <c r="G32" s="23"/>
      <c r="H32" s="23"/>
      <c r="I32" s="23"/>
      <c r="J32" s="23"/>
      <c r="K32" s="23"/>
      <c r="L32" s="23"/>
    </row>
    <row r="33" spans="1:12" ht="40.200000000000003" customHeight="1" thickBot="1" x14ac:dyDescent="0.35">
      <c r="A33" s="45" t="s">
        <v>61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7"/>
    </row>
    <row r="34" spans="1:12" ht="18" customHeight="1" x14ac:dyDescent="0.3">
      <c r="A34" s="23"/>
      <c r="B34" s="4" t="s">
        <v>0</v>
      </c>
      <c r="C34" s="4" t="s">
        <v>1</v>
      </c>
      <c r="D34" s="4" t="s">
        <v>3</v>
      </c>
      <c r="E34" s="4" t="s">
        <v>14</v>
      </c>
      <c r="F34" s="5" t="s">
        <v>2</v>
      </c>
      <c r="G34" s="5" t="s">
        <v>9</v>
      </c>
      <c r="H34" s="6" t="s">
        <v>15</v>
      </c>
      <c r="I34" s="6" t="s">
        <v>62</v>
      </c>
      <c r="J34" s="6" t="s">
        <v>10</v>
      </c>
      <c r="K34" s="6" t="s">
        <v>13</v>
      </c>
      <c r="L34" s="8" t="s">
        <v>6</v>
      </c>
    </row>
    <row r="35" spans="1:12" ht="18" customHeight="1" x14ac:dyDescent="0.3">
      <c r="A35" s="29">
        <v>1</v>
      </c>
      <c r="B35" s="30" t="s">
        <v>59</v>
      </c>
      <c r="C35" s="30" t="s">
        <v>60</v>
      </c>
      <c r="D35" s="13"/>
      <c r="E35" s="30"/>
      <c r="F35" s="31"/>
      <c r="G35" s="14">
        <v>9.8000000000000007</v>
      </c>
      <c r="H35" s="15">
        <v>0</v>
      </c>
      <c r="I35" s="15">
        <v>9.8000000000000007</v>
      </c>
      <c r="J35" s="15">
        <v>0</v>
      </c>
      <c r="K35" s="15">
        <v>9.8000000000000007</v>
      </c>
      <c r="L35" s="32">
        <f>SUM(G35:K35)-SMALL(G35:K35,1)-SMALL(G35:K35,2)</f>
        <v>29.400000000000002</v>
      </c>
    </row>
    <row r="36" spans="1:12" x14ac:dyDescent="0.3">
      <c r="A36" s="23"/>
      <c r="B36" s="23"/>
      <c r="C36" s="23"/>
      <c r="D36" s="27"/>
      <c r="E36" s="23"/>
      <c r="F36" s="23"/>
      <c r="G36" s="23"/>
      <c r="H36" s="23"/>
      <c r="I36" s="23"/>
      <c r="J36" s="23"/>
      <c r="K36" s="23"/>
      <c r="L36" s="23"/>
    </row>
    <row r="37" spans="1:12" x14ac:dyDescent="0.3">
      <c r="A37" s="23"/>
      <c r="B37" s="23"/>
      <c r="C37" s="23"/>
      <c r="D37" s="27"/>
      <c r="E37" s="23"/>
      <c r="F37" s="23"/>
      <c r="G37" s="23"/>
      <c r="H37" s="23"/>
      <c r="I37" s="23"/>
      <c r="J37" s="23"/>
      <c r="K37" s="23"/>
      <c r="L37" s="23"/>
    </row>
  </sheetData>
  <sortState ref="A22:L25">
    <sortCondition descending="1" ref="L22:L25"/>
  </sortState>
  <mergeCells count="7">
    <mergeCell ref="A33:L33"/>
    <mergeCell ref="A1:L1"/>
    <mergeCell ref="A8:L8"/>
    <mergeCell ref="A15:L15"/>
    <mergeCell ref="A19:L19"/>
    <mergeCell ref="A28:L28"/>
    <mergeCell ref="A20:L20"/>
  </mergeCells>
  <pageMargins left="0.7" right="1.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 STAMP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palestra</dc:creator>
  <cp:lastModifiedBy>csi</cp:lastModifiedBy>
  <cp:lastPrinted>2022-03-23T18:16:16Z</cp:lastPrinted>
  <dcterms:created xsi:type="dcterms:W3CDTF">2018-05-03T09:24:32Z</dcterms:created>
  <dcterms:modified xsi:type="dcterms:W3CDTF">2022-03-28T13:53:01Z</dcterms:modified>
</cp:coreProperties>
</file>